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/>
  </bookViews>
  <sheets>
    <sheet name="Feuil1" sheetId="1" r:id="rId1"/>
    <sheet name="Feuil4" sheetId="4" r:id="rId2"/>
  </sheets>
  <calcPr calcId="145621"/>
  <fileRecoveryPr repairLoad="1"/>
</workbook>
</file>

<file path=xl/calcChain.xml><?xml version="1.0" encoding="utf-8"?>
<calcChain xmlns="http://schemas.openxmlformats.org/spreadsheetml/2006/main">
  <c r="D1" i="1" l="1"/>
  <c r="D2" i="1" s="1"/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B18" i="1"/>
  <c r="C18" i="1"/>
  <c r="D18" i="1" l="1"/>
  <c r="D15" i="4"/>
  <c r="D14" i="4"/>
  <c r="D13" i="4"/>
  <c r="D12" i="4"/>
  <c r="D11" i="4"/>
  <c r="D10" i="4"/>
  <c r="D2" i="4"/>
  <c r="D3" i="4"/>
  <c r="D4" i="4"/>
  <c r="D5" i="4"/>
  <c r="D6" i="4"/>
  <c r="D7" i="4"/>
  <c r="D1" i="4"/>
  <c r="D17" i="4" l="1"/>
  <c r="F17" i="4" s="1"/>
  <c r="D8" i="4"/>
</calcChain>
</file>

<file path=xl/sharedStrings.xml><?xml version="1.0" encoding="utf-8"?>
<sst xmlns="http://schemas.openxmlformats.org/spreadsheetml/2006/main" count="33" uniqueCount="28">
  <si>
    <t>Compte</t>
  </si>
  <si>
    <t>Salaire juillet</t>
  </si>
  <si>
    <t>Salaire août</t>
  </si>
  <si>
    <t>Salaire septembre</t>
  </si>
  <si>
    <t>Depense juin</t>
  </si>
  <si>
    <t>Depense juillet</t>
  </si>
  <si>
    <t>Remboursement école</t>
  </si>
  <si>
    <t>Remboursement Anaelle</t>
  </si>
  <si>
    <t>Avion</t>
  </si>
  <si>
    <t>Communication politique</t>
  </si>
  <si>
    <t>Veille de l'information</t>
  </si>
  <si>
    <t>Médias sociaux en anglais</t>
  </si>
  <si>
    <t>Communication pro en anglais</t>
  </si>
  <si>
    <t>PAO</t>
  </si>
  <si>
    <t>Prise de parole</t>
  </si>
  <si>
    <t>Etude de cas</t>
  </si>
  <si>
    <t>Communication interne</t>
  </si>
  <si>
    <t>Stratégie médias</t>
  </si>
  <si>
    <t>RP anglais</t>
  </si>
  <si>
    <t>Stratégie de communication</t>
  </si>
  <si>
    <t>Créa pub</t>
  </si>
  <si>
    <t>Navigo</t>
  </si>
  <si>
    <t>Baseball</t>
  </si>
  <si>
    <t>Hotel</t>
  </si>
  <si>
    <t>Dépense août</t>
  </si>
  <si>
    <t>NY dépense</t>
  </si>
  <si>
    <t>Salle de sport</t>
  </si>
  <si>
    <t>Amex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</si>
</sst>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2" borderId="2" xfId="0" applyFill="1" applyBorder="1"/>
    <xf numFmtId="0" fontId="1" fillId="3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8" sqref="B8"/>
    </sheetView>
  </sheetViews>
  <sheetFormatPr baseColWidth="10" defaultRowHeight="15" x14ac:dyDescent="0.25"/>
  <cols>
    <col min="1" max="1" width="24.7109375" customWidth="1"/>
  </cols>
  <sheetData>
    <row r="1" spans="1:4" x14ac:dyDescent="0.25">
      <c r="A1" s="5" t="s">
        <v>0</v>
      </c>
      <c r="B1" s="3">
        <v>90</v>
      </c>
      <c r="C1" s="3"/>
      <c r="D1" s="4">
        <f>B1+C1</f>
        <v>90</v>
      </c>
    </row>
    <row r="2" spans="1:4" x14ac:dyDescent="0.25">
      <c r="A2" s="5" t="s">
        <v>27</v>
      </c>
      <c r="B2" s="3"/>
      <c r="C2" s="3">
        <v>0</v>
      </c>
      <c r="D2" s="4">
        <f>D1+(B2+C2)</f>
        <v>90</v>
      </c>
    </row>
    <row r="3" spans="1:4" x14ac:dyDescent="0.25">
      <c r="A3" s="5" t="s">
        <v>1</v>
      </c>
      <c r="B3" s="3">
        <v>880</v>
      </c>
      <c r="C3" s="3"/>
      <c r="D3" s="4">
        <f>D2+(B3+C3)</f>
        <v>970</v>
      </c>
    </row>
    <row r="4" spans="1:4" x14ac:dyDescent="0.25">
      <c r="A4" s="5" t="s">
        <v>26</v>
      </c>
      <c r="B4" s="3"/>
      <c r="C4" s="3">
        <v>-30</v>
      </c>
      <c r="D4" s="4">
        <f t="shared" ref="D4:D17" si="0">D3+(B4+C4)</f>
        <v>940</v>
      </c>
    </row>
    <row r="5" spans="1:4" x14ac:dyDescent="0.25">
      <c r="A5" s="5" t="s">
        <v>21</v>
      </c>
      <c r="B5" s="3"/>
      <c r="C5" s="3">
        <v>-50</v>
      </c>
      <c r="D5" s="4">
        <f t="shared" si="0"/>
        <v>890</v>
      </c>
    </row>
    <row r="6" spans="1:4" x14ac:dyDescent="0.25">
      <c r="A6" s="5" t="s">
        <v>4</v>
      </c>
      <c r="B6" s="3"/>
      <c r="C6" s="3">
        <v>-400</v>
      </c>
      <c r="D6" s="4">
        <f t="shared" si="0"/>
        <v>490</v>
      </c>
    </row>
    <row r="7" spans="1:4" x14ac:dyDescent="0.25">
      <c r="A7" s="5" t="s">
        <v>6</v>
      </c>
      <c r="B7" s="3">
        <v>1070</v>
      </c>
      <c r="C7" s="3"/>
      <c r="D7" s="4">
        <f t="shared" si="0"/>
        <v>1560</v>
      </c>
    </row>
    <row r="8" spans="1:4" x14ac:dyDescent="0.25">
      <c r="A8" s="5" t="s">
        <v>2</v>
      </c>
      <c r="B8" s="3">
        <v>880</v>
      </c>
      <c r="C8" s="3"/>
      <c r="D8" s="4">
        <f t="shared" si="0"/>
        <v>2440</v>
      </c>
    </row>
    <row r="9" spans="1:4" x14ac:dyDescent="0.25">
      <c r="A9" s="5" t="s">
        <v>26</v>
      </c>
      <c r="B9" s="3"/>
      <c r="C9" s="3">
        <v>-40</v>
      </c>
      <c r="D9" s="4">
        <f t="shared" si="0"/>
        <v>2400</v>
      </c>
    </row>
    <row r="10" spans="1:4" x14ac:dyDescent="0.25">
      <c r="A10" s="5" t="s">
        <v>21</v>
      </c>
      <c r="B10" s="3"/>
      <c r="C10" s="3">
        <v>-50</v>
      </c>
      <c r="D10" s="4">
        <f t="shared" si="0"/>
        <v>2350</v>
      </c>
    </row>
    <row r="11" spans="1:4" x14ac:dyDescent="0.25">
      <c r="A11" s="5" t="s">
        <v>5</v>
      </c>
      <c r="B11" s="3"/>
      <c r="C11" s="3">
        <v>-400</v>
      </c>
      <c r="D11" s="4">
        <f t="shared" si="0"/>
        <v>1950</v>
      </c>
    </row>
    <row r="12" spans="1:4" x14ac:dyDescent="0.25">
      <c r="A12" s="5" t="s">
        <v>7</v>
      </c>
      <c r="B12" s="3">
        <v>880</v>
      </c>
      <c r="C12" s="3"/>
      <c r="D12" s="4">
        <f t="shared" si="0"/>
        <v>2830</v>
      </c>
    </row>
    <row r="13" spans="1:4" x14ac:dyDescent="0.25">
      <c r="A13" s="5" t="s">
        <v>25</v>
      </c>
      <c r="B13" s="3"/>
      <c r="C13" s="3">
        <v>-800</v>
      </c>
      <c r="D13" s="4">
        <f t="shared" si="0"/>
        <v>2030</v>
      </c>
    </row>
    <row r="14" spans="1:4" x14ac:dyDescent="0.25">
      <c r="A14" s="5" t="s">
        <v>3</v>
      </c>
      <c r="B14" s="3">
        <v>880</v>
      </c>
      <c r="C14" s="3"/>
      <c r="D14" s="4">
        <f t="shared" si="0"/>
        <v>2910</v>
      </c>
    </row>
    <row r="15" spans="1:4" x14ac:dyDescent="0.25">
      <c r="A15" s="5" t="s">
        <v>26</v>
      </c>
      <c r="B15" s="3"/>
      <c r="C15" s="3">
        <v>-40</v>
      </c>
      <c r="D15" s="4">
        <f t="shared" si="0"/>
        <v>2870</v>
      </c>
    </row>
    <row r="16" spans="1:4" x14ac:dyDescent="0.25">
      <c r="A16" s="5" t="s">
        <v>21</v>
      </c>
      <c r="B16" s="3"/>
      <c r="C16" s="3">
        <v>-50</v>
      </c>
      <c r="D16" s="4">
        <f t="shared" si="0"/>
        <v>2820</v>
      </c>
    </row>
    <row r="17" spans="1:4" x14ac:dyDescent="0.25">
      <c r="A17" s="5" t="s">
        <v>24</v>
      </c>
      <c r="B17" s="3"/>
      <c r="C17" s="3">
        <v>-300</v>
      </c>
      <c r="D17" s="4">
        <f t="shared" si="0"/>
        <v>2520</v>
      </c>
    </row>
    <row r="18" spans="1:4" x14ac:dyDescent="0.25">
      <c r="A18" s="6"/>
      <c r="B18" s="4">
        <f>SUM(B1:B17)</f>
        <v>4680</v>
      </c>
      <c r="C18" s="4">
        <f>SUM(C1:C17)</f>
        <v>-2160</v>
      </c>
      <c r="D18" s="4">
        <f>B18+C18</f>
        <v>2520</v>
      </c>
    </row>
    <row r="19" spans="1:4" x14ac:dyDescent="0.25">
      <c r="A19" s="2"/>
    </row>
    <row r="20" spans="1:4" x14ac:dyDescent="0.25">
      <c r="A20" t="s">
        <v>8</v>
      </c>
      <c r="B20">
        <v>250</v>
      </c>
    </row>
    <row r="21" spans="1:4" x14ac:dyDescent="0.25">
      <c r="A21" t="s">
        <v>22</v>
      </c>
      <c r="B21">
        <v>30</v>
      </c>
    </row>
    <row r="22" spans="1:4" x14ac:dyDescent="0.25">
      <c r="A22" t="s">
        <v>23</v>
      </c>
      <c r="B22">
        <v>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13" sqref="F13"/>
    </sheetView>
  </sheetViews>
  <sheetFormatPr baseColWidth="10" defaultRowHeight="15" x14ac:dyDescent="0.25"/>
  <cols>
    <col min="1" max="1" width="41.7109375" customWidth="1"/>
    <col min="2" max="2" width="6.5703125" customWidth="1"/>
  </cols>
  <sheetData>
    <row r="1" spans="1:4" x14ac:dyDescent="0.25">
      <c r="A1" t="s">
        <v>9</v>
      </c>
      <c r="B1">
        <v>2</v>
      </c>
      <c r="C1" s="1">
        <v>12.5</v>
      </c>
      <c r="D1">
        <f>B1*C1</f>
        <v>25</v>
      </c>
    </row>
    <row r="2" spans="1:4" x14ac:dyDescent="0.25">
      <c r="A2" t="s">
        <v>10</v>
      </c>
      <c r="B2">
        <v>2</v>
      </c>
      <c r="C2" s="1">
        <v>15</v>
      </c>
      <c r="D2">
        <f t="shared" ref="D2:D7" si="0">B2*C2</f>
        <v>30</v>
      </c>
    </row>
    <row r="3" spans="1:4" x14ac:dyDescent="0.25">
      <c r="A3" t="s">
        <v>11</v>
      </c>
      <c r="B3">
        <v>2</v>
      </c>
      <c r="C3" s="1">
        <v>11.5</v>
      </c>
      <c r="D3">
        <f t="shared" si="0"/>
        <v>23</v>
      </c>
    </row>
    <row r="4" spans="1:4" x14ac:dyDescent="0.25">
      <c r="A4" t="s">
        <v>12</v>
      </c>
      <c r="B4">
        <v>2</v>
      </c>
      <c r="C4" s="1">
        <v>12.5</v>
      </c>
      <c r="D4">
        <f t="shared" si="0"/>
        <v>25</v>
      </c>
    </row>
    <row r="5" spans="1:4" x14ac:dyDescent="0.25">
      <c r="A5" t="s">
        <v>13</v>
      </c>
      <c r="B5">
        <v>2</v>
      </c>
      <c r="C5" s="1">
        <v>0</v>
      </c>
      <c r="D5">
        <f t="shared" si="0"/>
        <v>0</v>
      </c>
    </row>
    <row r="6" spans="1:4" x14ac:dyDescent="0.25">
      <c r="A6" t="s">
        <v>14</v>
      </c>
      <c r="B6">
        <v>2</v>
      </c>
      <c r="C6" s="1">
        <v>15</v>
      </c>
      <c r="D6">
        <f t="shared" si="0"/>
        <v>30</v>
      </c>
    </row>
    <row r="7" spans="1:4" x14ac:dyDescent="0.25">
      <c r="A7" t="s">
        <v>15</v>
      </c>
      <c r="B7">
        <v>3</v>
      </c>
      <c r="C7" s="1">
        <v>16.5</v>
      </c>
      <c r="D7">
        <f t="shared" si="0"/>
        <v>49.5</v>
      </c>
    </row>
    <row r="8" spans="1:4" x14ac:dyDescent="0.25">
      <c r="D8">
        <f>SUM(D1:D7)/15</f>
        <v>12.166666666666666</v>
      </c>
    </row>
    <row r="10" spans="1:4" x14ac:dyDescent="0.25">
      <c r="A10" t="s">
        <v>16</v>
      </c>
      <c r="B10">
        <v>2</v>
      </c>
      <c r="C10" s="1">
        <v>13</v>
      </c>
      <c r="D10">
        <f t="shared" ref="D10:D15" si="1">B10*C10</f>
        <v>26</v>
      </c>
    </row>
    <row r="11" spans="1:4" x14ac:dyDescent="0.25">
      <c r="A11" t="s">
        <v>17</v>
      </c>
      <c r="B11">
        <v>2</v>
      </c>
      <c r="C11" s="1">
        <v>10.32</v>
      </c>
      <c r="D11">
        <f t="shared" si="1"/>
        <v>20.64</v>
      </c>
    </row>
    <row r="12" spans="1:4" x14ac:dyDescent="0.25">
      <c r="A12" t="s">
        <v>18</v>
      </c>
      <c r="B12">
        <v>2</v>
      </c>
      <c r="C12" s="1">
        <v>15.67</v>
      </c>
      <c r="D12">
        <f t="shared" si="1"/>
        <v>31.34</v>
      </c>
    </row>
    <row r="13" spans="1:4" x14ac:dyDescent="0.25">
      <c r="A13" t="s">
        <v>19</v>
      </c>
      <c r="B13">
        <v>3</v>
      </c>
      <c r="C13" s="1">
        <v>15</v>
      </c>
      <c r="D13">
        <f t="shared" si="1"/>
        <v>45</v>
      </c>
    </row>
    <row r="14" spans="1:4" x14ac:dyDescent="0.25">
      <c r="A14" t="s">
        <v>20</v>
      </c>
      <c r="B14">
        <v>2</v>
      </c>
      <c r="C14" s="1">
        <v>13</v>
      </c>
      <c r="D14">
        <f t="shared" si="1"/>
        <v>26</v>
      </c>
    </row>
    <row r="15" spans="1:4" x14ac:dyDescent="0.25">
      <c r="A15" t="s">
        <v>15</v>
      </c>
      <c r="B15">
        <v>4</v>
      </c>
      <c r="C15" s="1">
        <v>13.5</v>
      </c>
      <c r="D15">
        <f t="shared" si="1"/>
        <v>54</v>
      </c>
    </row>
    <row r="17" spans="4:6" x14ac:dyDescent="0.25">
      <c r="D17">
        <f>SUM(D10:D16)/15</f>
        <v>13.532000000000002</v>
      </c>
      <c r="F17">
        <f>(D17+D8)/2</f>
        <v>12.849333333333334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LOGGIA</dc:creator>
  <cp:lastModifiedBy>Simon LOGGIA</cp:lastModifiedBy>
  <dcterms:created xsi:type="dcterms:W3CDTF">2015-04-08T13:10:06Z</dcterms:created>
  <dcterms:modified xsi:type="dcterms:W3CDTF">2015-06-18T07:51:23Z</dcterms:modified>
</cp:coreProperties>
</file>